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<sst xmlns="http://schemas.openxmlformats.org/spreadsheetml/2006/main" count="35" uniqueCount="35">
  <si>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</si>
  <si>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</si>
  <si>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</si>
  <si>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</si>
  <si>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listel cerámico de azulejo liso, de 1 cm de ancho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en paramentos interiores con </t>
    </r>
    <r>
      <rPr>
        <b/>
        <sz val="7.80"/>
        <color rgb="FF000000"/>
        <rFont val="Arial"/>
        <family val="2"/>
      </rPr>
      <t xml:space="preserve">mortero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1,5 y 3 mm)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</si>
  <si>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</si>
  <si>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</si>
  <si>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</si>
  <si>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</si>
  <si>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</si>
  <si>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</si>
  <si>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</si>
  <si>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</si>
  <si>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</si>
  <si>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</si>
  <si>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</si>
  <si>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</si>
  <si>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 liso, de 1 cm de ancho, 5,00€/m.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</si>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</sst>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8.16" customWidth="1"/>
    <col min="4" max="4" width="63.24" customWidth="1"/>
    <col min="5" max="5" width="13.26" customWidth="1"/>
    <col min="6" max="6" width="5.83" customWidth="1"/>
    <col min="7" max="7" width="4.52" customWidth="1"/>
    <col min="8" max="8" width="4.37" customWidth="1"/>
    <col min="9" max="9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</row>
    <row r="9" spans="1:9" ht="21.60" thickBot="1" customHeight="1">
      <c r="A9" s="1" t="s">
        <v>12</v>
      </c>
      <c r="B9" s="1"/>
      <c r="C9" s="13" t="s">
        <v>13</v>
      </c>
      <c r="D9" s="1" t="s">
        <v>14</v>
      </c>
      <c r="E9" s="14">
        <v>0.001000</v>
      </c>
      <c r="F9" s="15">
        <v>115.300000</v>
      </c>
      <c r="G9" s="15"/>
      <c r="H9" s="15">
        <f ca="1">ROUND(INDIRECT(ADDRESS(ROW()+(0), COLUMN()+(-3), 1))*INDIRECT(ADDRESS(ROW()+(0), COLUMN()+(-2), 1)), 2)</f>
        <v>0.120000</v>
      </c>
      <c r="I9" s="15"/>
    </row>
    <row r="10" spans="1:9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1.050000</v>
      </c>
      <c r="F10" s="15">
        <v>5.000000</v>
      </c>
      <c r="G10" s="15"/>
      <c r="H10" s="15">
        <f ca="1">ROUND(INDIRECT(ADDRESS(ROW()+(0), COLUMN()+(-3), 1))*INDIRECT(ADDRESS(ROW()+(0), COLUMN()+(-2), 1)), 2)</f>
        <v>5.250000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0.100000</v>
      </c>
      <c r="F11" s="17">
        <v>0.700000</v>
      </c>
      <c r="G11" s="17"/>
      <c r="H11" s="17">
        <f ca="1">ROUND(INDIRECT(ADDRESS(ROW()+(0), COLUMN()+(-3), 1))*INDIRECT(ADDRESS(ROW()+(0), COLUMN()+(-2), 1)), 2)</f>
        <v>0.070000</v>
      </c>
      <c r="I11" s="17"/>
    </row>
    <row r="12" spans="1:9" ht="12.0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5.440000</v>
      </c>
      <c r="I12" s="20"/>
    </row>
    <row r="13" spans="1:9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0.091000</v>
      </c>
      <c r="F14" s="15">
        <v>17.240000</v>
      </c>
      <c r="G14" s="15"/>
      <c r="H14" s="15">
        <f ca="1">ROUND(INDIRECT(ADDRESS(ROW()+(0), COLUMN()+(-3), 1))*INDIRECT(ADDRESS(ROW()+(0), COLUMN()+(-2), 1)), 2)</f>
        <v>1.570000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" t="s">
        <v>28</v>
      </c>
      <c r="E15" s="16">
        <v>0.091000</v>
      </c>
      <c r="F15" s="17">
        <v>16.130000</v>
      </c>
      <c r="G15" s="17"/>
      <c r="H15" s="17">
        <f ca="1">ROUND(INDIRECT(ADDRESS(ROW()+(0), COLUMN()+(-3), 1))*INDIRECT(ADDRESS(ROW()+(0), COLUMN()+(-2), 1)), 2)</f>
        <v>1.470000</v>
      </c>
      <c r="I15" s="17"/>
    </row>
    <row r="16" spans="1:9" ht="12.00" thickBot="1" customHeight="1">
      <c r="A16" s="18"/>
      <c r="B16" s="18"/>
      <c r="C16" s="18"/>
      <c r="D16" s="18"/>
      <c r="E16" s="12" t="s">
        <v>29</v>
      </c>
      <c r="F16" s="12"/>
      <c r="G16" s="12"/>
      <c r="H16" s="20">
        <f ca="1">ROUND(SUM(INDIRECT(ADDRESS(ROW()+(-1), COLUMN()+(0), 1)),INDIRECT(ADDRESS(ROW()+(-2), COLUMN()+(0), 1))), 2)</f>
        <v>3.040000</v>
      </c>
      <c r="I16" s="20"/>
    </row>
    <row r="17" spans="1:9" ht="12.00" thickBot="1" customHeight="1">
      <c r="A17" s="18">
        <v>3.000000</v>
      </c>
      <c r="B17" s="18"/>
      <c r="C17" s="18"/>
      <c r="D17" s="21" t="s">
        <v>30</v>
      </c>
      <c r="E17" s="21"/>
      <c r="F17" s="18"/>
      <c r="G17" s="18"/>
      <c r="H17" s="18"/>
      <c r="I17" s="18"/>
    </row>
    <row r="18" spans="1:9" ht="12.00" thickBot="1" customHeight="1">
      <c r="A18" s="22"/>
      <c r="B18" s="22"/>
      <c r="C18" s="23" t="s">
        <v>31</v>
      </c>
      <c r="D18" s="22" t="s">
        <v>32</v>
      </c>
      <c r="E18" s="16">
        <v>2.000000</v>
      </c>
      <c r="F18" s="17">
        <f ca="1">ROUND(SUM(INDIRECT(ADDRESS(ROW()+(-2), COLUMN()+(2), 1)),INDIRECT(ADDRESS(ROW()+(-6), COLUMN()+(2), 1))), 2)</f>
        <v>8.480000</v>
      </c>
      <c r="G18" s="17"/>
      <c r="H18" s="17">
        <f ca="1">ROUND(INDIRECT(ADDRESS(ROW()+(0), COLUMN()+(-3), 1))*INDIRECT(ADDRESS(ROW()+(0), COLUMN()+(-2), 1))/100, 2)</f>
        <v>0.170000</v>
      </c>
      <c r="I18" s="17"/>
    </row>
    <row r="19" spans="1:9" ht="12.00" thickBot="1" customHeight="1">
      <c r="A19" s="6" t="s">
        <v>33</v>
      </c>
      <c r="B19" s="6"/>
      <c r="C19" s="7"/>
      <c r="D19" s="8"/>
      <c r="E19" s="24" t="s">
        <v>34</v>
      </c>
      <c r="F19" s="25"/>
      <c r="G19" s="25"/>
      <c r="H19" s="26">
        <f ca="1">ROUND(SUM(INDIRECT(ADDRESS(ROW()+(-1), COLUMN()+(0), 1)),INDIRECT(ADDRESS(ROW()+(-3), COLUMN()+(0), 1)),INDIRECT(ADDRESS(ROW()+(-7), COLUMN()+(0), 1))), 2)</f>
        <v>8.650000</v>
      </c>
      <c r="I19" s="26"/>
    </row>
  </sheetData>
  <mergeCells count="46">
    <mergeCell ref="A1:I1"/>
    <mergeCell ref="B3:C3"/>
    <mergeCell ref="D3:F3"/>
    <mergeCell ref="A4:I4"/>
    <mergeCell ref="A7:B7"/>
    <mergeCell ref="F7:G7"/>
    <mergeCell ref="H7:I7"/>
    <mergeCell ref="A8:B8"/>
    <mergeCell ref="D8:E8"/>
    <mergeCell ref="F8:G8"/>
    <mergeCell ref="H8:I8"/>
    <mergeCell ref="A9:B9"/>
    <mergeCell ref="F9:G9"/>
    <mergeCell ref="H9:I9"/>
    <mergeCell ref="A10:B10"/>
    <mergeCell ref="F10:G10"/>
    <mergeCell ref="H10:I10"/>
    <mergeCell ref="A11:B11"/>
    <mergeCell ref="F11:G11"/>
    <mergeCell ref="H11:I11"/>
    <mergeCell ref="A12:B12"/>
    <mergeCell ref="E12:G12"/>
    <mergeCell ref="H12:I12"/>
    <mergeCell ref="A13:B13"/>
    <mergeCell ref="D13:E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E16:G16"/>
    <mergeCell ref="H16:I16"/>
    <mergeCell ref="A17:B17"/>
    <mergeCell ref="D17:E17"/>
    <mergeCell ref="F17:G17"/>
    <mergeCell ref="H17:I17"/>
    <mergeCell ref="A18:B18"/>
    <mergeCell ref="F18:G18"/>
    <mergeCell ref="H18:I18"/>
    <mergeCell ref="A19:D19"/>
    <mergeCell ref="E19:G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